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<sst xmlns="http://schemas.openxmlformats.org/spreadsheetml/2006/main" count="286" uniqueCount="121">
  <si>
    <t>附件1：</t>
  </si>
  <si>
    <t>浑江区2026年度财政衔接推进乡村振兴补助资金项目计划表</t>
  </si>
  <si>
    <t>农业局2026年一期实施项目</t>
  </si>
  <si>
    <t>序号</t>
  </si>
  <si>
    <t>项目名称</t>
  </si>
  <si>
    <t>项目类型</t>
  </si>
  <si>
    <t>建设性质</t>
  </si>
  <si>
    <t>实施地点</t>
  </si>
  <si>
    <t>责任单位</t>
  </si>
  <si>
    <t>建设内容及规模</t>
  </si>
  <si>
    <t>项目预算总投资（万元）</t>
  </si>
  <si>
    <t>其中</t>
  </si>
  <si>
    <t>备注</t>
  </si>
  <si>
    <t>中央财政衔接资金（万元）</t>
  </si>
  <si>
    <t>省级财政衔接资金（万元）</t>
  </si>
  <si>
    <t>市级财政衔接资金（万元）</t>
  </si>
  <si>
    <t>县级财政衔接资金（万元）</t>
  </si>
  <si>
    <t>其他资金（万元）</t>
  </si>
  <si>
    <t>2026年度浑江区六道江镇西村寒地蓝莓智慧农业现代产业园项目</t>
  </si>
  <si>
    <t>产业项目</t>
  </si>
  <si>
    <t>新建</t>
  </si>
  <si>
    <t>西村</t>
  </si>
  <si>
    <t>六道江镇人民政府</t>
  </si>
  <si>
    <t>建设寒地集热双层智能温室33栋及分拣房、智慧农业机房、冷库、门卫等配套设施，进行园区内路面硬化，占地面积187亩，总建筑面积24360平方米。</t>
  </si>
  <si>
    <t>农业（壮大村集体项目,中央50，省30)</t>
  </si>
  <si>
    <t>2026年度浑江区七道江镇驮道村蓝莓温室大棚项目</t>
  </si>
  <si>
    <t>驮道村</t>
  </si>
  <si>
    <t>七道江镇人民政府</t>
  </si>
  <si>
    <t>建设8栋温室大棚</t>
  </si>
  <si>
    <t>农业</t>
  </si>
  <si>
    <t>2026年度浑江区红土崖镇三枝九叶草林下种植繁育建设项目</t>
  </si>
  <si>
    <t>红新村</t>
  </si>
  <si>
    <t>红土崖镇人民政府</t>
  </si>
  <si>
    <t>建设300亩标准化三枝九叶草林下种植繁育基地一座</t>
  </si>
  <si>
    <t>2026年度浑江区七道江镇七道江村红色拓展中心二期工程项目</t>
  </si>
  <si>
    <t>七道江村</t>
  </si>
  <si>
    <t>柏油早先300米长，宽4米。帐篷25顶，150排水渠米。2000平方砖硬化，红色教育宣传台（10米*5米），背景墙一处。</t>
  </si>
  <si>
    <t>2026年度浑江区六道江镇湖下村基础设施提升项目</t>
  </si>
  <si>
    <t>基础设施</t>
  </si>
  <si>
    <t>湖下村</t>
  </si>
  <si>
    <t>湖下村巷路1.4千米宽3.5米</t>
  </si>
  <si>
    <t>2026年度浑江区七道江镇七道江村八社排水渠项目</t>
  </si>
  <si>
    <t>江北八社排水渠双侧150米（1米*1米U型槽）</t>
  </si>
  <si>
    <t>2026年度三道沟镇滴台村道路整体提升项目</t>
  </si>
  <si>
    <t>滴台村</t>
  </si>
  <si>
    <t>三道沟镇人民政府</t>
  </si>
  <si>
    <t>新建3米宽水泥路2公里、新建4米宽沥青路1.4公里、边沟2公里。</t>
  </si>
  <si>
    <t>农业（“一年见效”项目，边境村项目）</t>
  </si>
  <si>
    <t>2026年度浑江区板石街道新兴村三社道路项目</t>
  </si>
  <si>
    <t>新兴村</t>
  </si>
  <si>
    <t>板石街道办事处</t>
  </si>
  <si>
    <t>新建三社沥青巷路1.9公里，宽3米，边沟0.94公里</t>
  </si>
  <si>
    <t>农业（“一年见效”项目）</t>
  </si>
  <si>
    <t>乡村振兴项目管理费</t>
  </si>
  <si>
    <t>项目管理</t>
  </si>
  <si>
    <t>农业局</t>
  </si>
  <si>
    <t>用于项目前期设计、可研、评审、控制价、监理等费用</t>
  </si>
  <si>
    <t>总计</t>
  </si>
  <si>
    <t>农业局2026年二期拟实施项目</t>
  </si>
  <si>
    <t>庭院经济</t>
  </si>
  <si>
    <t>浑江区</t>
  </si>
  <si>
    <t>2026年度浑江区六道江镇胜利一村基础设施提升项目</t>
  </si>
  <si>
    <t>胜利一村</t>
  </si>
  <si>
    <t>胜利一村巷路1590米宽3.5米</t>
  </si>
  <si>
    <t>2026年度浑江区七道江镇七道江村三社排水渠项目</t>
  </si>
  <si>
    <t>韩小沟三社单侧防水挡墙210米。</t>
  </si>
  <si>
    <t>2026年度浑江区七道江镇江民华村江北六社东沟断头路项目</t>
  </si>
  <si>
    <t>民华村</t>
  </si>
  <si>
    <t>江北六社东沟机耕路880延长米，3米宽村路尽头-宫德胜门前（水泥路）</t>
  </si>
  <si>
    <t>2026年度浑江区七道江镇东山村六社柏油路项目</t>
  </si>
  <si>
    <t>东山村</t>
  </si>
  <si>
    <t>铺设沥青路1公里</t>
  </si>
  <si>
    <t>2026年度浑江区红土崖镇六道岔村巷路工程项目</t>
  </si>
  <si>
    <t>六道岔村</t>
  </si>
  <si>
    <r>
      <rPr>
        <sz val="12"/>
        <color theme="1"/>
        <rFont val="宋体"/>
        <charset val="134"/>
        <scheme val="minor"/>
      </rPr>
      <t>新建巷路3</t>
    </r>
    <r>
      <rPr>
        <sz val="12"/>
        <rFont val="宋体"/>
        <charset val="134"/>
        <scheme val="minor"/>
      </rPr>
      <t>000米</t>
    </r>
  </si>
  <si>
    <t>2026年度浑江区红土崖镇珠宝沟村道路工程项目</t>
  </si>
  <si>
    <t>珠宝沟村</t>
  </si>
  <si>
    <r>
      <rPr>
        <sz val="12"/>
        <color theme="1"/>
        <rFont val="宋体"/>
        <charset val="134"/>
        <scheme val="minor"/>
      </rPr>
      <t>新建沥青路25</t>
    </r>
    <r>
      <rPr>
        <sz val="12"/>
        <rFont val="宋体"/>
        <charset val="134"/>
        <scheme val="minor"/>
      </rPr>
      <t>00米</t>
    </r>
  </si>
  <si>
    <t>2026年度浑江区河口街道里岔沟村六社河堤项目</t>
  </si>
  <si>
    <t>里岔沟村</t>
  </si>
  <si>
    <t>河口街道办事处</t>
  </si>
  <si>
    <t>100米混凝土河堤</t>
  </si>
  <si>
    <t>2026年度浑江区河口街道河口村十社边沟项目</t>
  </si>
  <si>
    <t>河口村</t>
  </si>
  <si>
    <t>新修建十社1.5公里边沟</t>
  </si>
  <si>
    <t>2026年度浑江区三道沟镇三道沟村基础设施提升项目</t>
  </si>
  <si>
    <t>三道沟村</t>
  </si>
  <si>
    <t>新建混凝土、承重20吨的边沟盖板300米，道路加宽至4.5米宽长度1公里。</t>
  </si>
  <si>
    <t>民宗局2026年一期实施项目</t>
  </si>
  <si>
    <t>2026年度浑江区红土崖镇红一村菌包加工厂建设项目</t>
  </si>
  <si>
    <t>红一村</t>
  </si>
  <si>
    <t>新建300平方米钢架结构加工厂房一座，养菌室3栋，每栋300平方米。</t>
  </si>
  <si>
    <t>民宗</t>
  </si>
  <si>
    <t>2026年度浑江区七道江镇民华村一社咸菜厂加厂房项目</t>
  </si>
  <si>
    <t>新建厂房和厂房内部地面硬化</t>
  </si>
  <si>
    <t>2026年度浑江区三道沟镇滴台村一社沥青路项目</t>
  </si>
  <si>
    <t>滴台村一社</t>
  </si>
  <si>
    <t>新建于明延家至 G331 道口 800 米沥青路</t>
  </si>
  <si>
    <t>2026年度浑江区三道沟镇仙人洞村小长川道路扩宽项目</t>
  </si>
  <si>
    <t>仙人洞村小长川</t>
  </si>
  <si>
    <t>扩宽盖凯亮家到王彦祥家、修京波桥头到沟里水源井道路，原4米加宽至6米，长1700米</t>
  </si>
  <si>
    <t>2026年度浑江区三道沟镇仙人洞村村部道路扩宽项目</t>
  </si>
  <si>
    <t>仙人洞村二社</t>
  </si>
  <si>
    <t>扩宽村部附近到G311国道道路，原4米加宽至6米，长300米</t>
  </si>
  <si>
    <t>2026年度浑江区民华村江北四、六社巷道建设项目</t>
  </si>
  <si>
    <t>新修沥青路1.6公里、宽2米</t>
  </si>
  <si>
    <t>民宗局项目管理费</t>
  </si>
  <si>
    <t>民宗局</t>
  </si>
  <si>
    <t>民宗局2026年二、三期实施项目</t>
  </si>
  <si>
    <t>2026年度浑江区红土崖镇簸箕掌子村粮食及饲料加工厂建设项目</t>
  </si>
  <si>
    <t>簸箕掌子村</t>
  </si>
  <si>
    <t>新建标准化粮食加工厂及饲料加工厂一座</t>
  </si>
  <si>
    <t>2026年度浑江区三道沟镇仙人洞村小长川五味子产品加工工坊项目</t>
  </si>
  <si>
    <t xml:space="preserve">新建五味子产品加工、制作工坊1栋
</t>
  </si>
  <si>
    <t>2026年度浑江区三道沟镇滴台二社沥青路项目</t>
  </si>
  <si>
    <t>滴台村二社</t>
  </si>
  <si>
    <t>新建康文典门口对面 200 米沥青路</t>
  </si>
  <si>
    <t>2026年度浑江区七道江镇民华村江北五社村路建设项目</t>
  </si>
  <si>
    <t>新修沥青路约1公里，宽3米</t>
  </si>
  <si>
    <t>2026年度浑江区七道江镇东山村六社九矿沥青路工程</t>
  </si>
  <si>
    <t>新修沥青路约1公里，宽4.5米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</si>
</sst>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4"/>
      <color theme="1"/>
      <name val="方正小标宋简体"/>
      <charset val="134"/>
    </font>
    <font>
      <sz val="24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workbookViewId="0">
      <selection activeCell="N8" sqref="N8"/>
    </sheetView>
  </sheetViews>
  <sheetFormatPr defaultColWidth="9" defaultRowHeight="13.5"/>
  <cols>
    <col min="2" max="2" width="18.5" customWidth="1"/>
    <col min="3" max="3" width="5.625" customWidth="1"/>
    <col min="4" max="4" width="5.875" customWidth="1"/>
    <col min="5" max="5" width="6.5" customWidth="1"/>
    <col min="7" max="7" width="40.25" customWidth="1"/>
    <col min="9" max="13" width="7.125" customWidth="1"/>
  </cols>
  <sheetData>
    <row r="1" s="1" customFormat="1" ht="25" customHeight="1" spans="1:14">
      <c r="A1" s="5" t="s">
        <v>0</v>
      </c>
    </row>
    <row r="2" s="1" customFormat="1" ht="65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5" customHeight="1" spans="1:14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33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/>
      <c r="K4" s="9"/>
      <c r="L4" s="9"/>
      <c r="M4" s="9"/>
      <c r="N4" s="9" t="s">
        <v>12</v>
      </c>
    </row>
    <row r="5" s="2" customFormat="1" ht="33" customHeight="1" spans="1:14">
      <c r="A5" s="10"/>
      <c r="B5" s="10"/>
      <c r="C5" s="10"/>
      <c r="D5" s="10"/>
      <c r="E5" s="10"/>
      <c r="F5" s="10"/>
      <c r="G5" s="10"/>
      <c r="H5" s="10"/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/>
    </row>
    <row r="6" s="2" customFormat="1" ht="57" customHeight="1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="2" customFormat="1" ht="82" customHeight="1" spans="1:14">
      <c r="A7" s="11">
        <v>1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1" t="s">
        <v>23</v>
      </c>
      <c r="H7" s="11">
        <v>600</v>
      </c>
      <c r="I7" s="10">
        <v>400</v>
      </c>
      <c r="J7" s="10">
        <v>200</v>
      </c>
      <c r="K7" s="10"/>
      <c r="L7" s="10"/>
      <c r="M7" s="10"/>
      <c r="N7" s="12" t="s">
        <v>24</v>
      </c>
    </row>
    <row r="8" s="2" customFormat="1" ht="82" customHeight="1" spans="1:14">
      <c r="A8" s="11">
        <v>2</v>
      </c>
      <c r="B8" s="11" t="s">
        <v>25</v>
      </c>
      <c r="C8" s="11" t="s">
        <v>19</v>
      </c>
      <c r="D8" s="11" t="s">
        <v>20</v>
      </c>
      <c r="E8" s="11" t="s">
        <v>26</v>
      </c>
      <c r="F8" s="11" t="s">
        <v>27</v>
      </c>
      <c r="G8" s="11" t="s">
        <v>28</v>
      </c>
      <c r="H8" s="11">
        <v>400</v>
      </c>
      <c r="I8" s="10">
        <v>174</v>
      </c>
      <c r="J8" s="10">
        <v>226</v>
      </c>
      <c r="K8" s="10"/>
      <c r="L8" s="10"/>
      <c r="M8" s="10"/>
      <c r="N8" s="10" t="s">
        <v>29</v>
      </c>
    </row>
    <row r="9" s="2" customFormat="1" ht="82" customHeight="1" spans="1:14">
      <c r="A9" s="11">
        <v>3</v>
      </c>
      <c r="B9" s="11" t="s">
        <v>30</v>
      </c>
      <c r="C9" s="11" t="s">
        <v>19</v>
      </c>
      <c r="D9" s="11" t="s">
        <v>20</v>
      </c>
      <c r="E9" s="11" t="s">
        <v>31</v>
      </c>
      <c r="F9" s="11" t="s">
        <v>32</v>
      </c>
      <c r="G9" s="11" t="s">
        <v>33</v>
      </c>
      <c r="H9" s="11">
        <v>240</v>
      </c>
      <c r="I9" s="10">
        <v>130</v>
      </c>
      <c r="J9" s="10">
        <v>110</v>
      </c>
      <c r="K9" s="10"/>
      <c r="L9" s="10"/>
      <c r="M9" s="10"/>
      <c r="N9" s="10" t="s">
        <v>29</v>
      </c>
    </row>
    <row r="10" s="2" customFormat="1" ht="82" customHeight="1" spans="1:14">
      <c r="A10" s="11">
        <v>4</v>
      </c>
      <c r="B10" s="11" t="s">
        <v>34</v>
      </c>
      <c r="C10" s="11" t="s">
        <v>19</v>
      </c>
      <c r="D10" s="11" t="s">
        <v>20</v>
      </c>
      <c r="E10" s="11" t="s">
        <v>35</v>
      </c>
      <c r="F10" s="11" t="s">
        <v>27</v>
      </c>
      <c r="G10" s="11" t="s">
        <v>36</v>
      </c>
      <c r="H10" s="11">
        <v>165</v>
      </c>
      <c r="I10" s="10">
        <v>15</v>
      </c>
      <c r="J10" s="10"/>
      <c r="K10" s="10"/>
      <c r="L10" s="10">
        <v>150</v>
      </c>
      <c r="M10" s="10"/>
      <c r="N10" s="10" t="s">
        <v>29</v>
      </c>
    </row>
    <row r="11" s="2" customFormat="1" ht="82" customHeight="1" spans="1:14">
      <c r="A11" s="11">
        <v>5</v>
      </c>
      <c r="B11" s="11" t="s">
        <v>37</v>
      </c>
      <c r="C11" s="11" t="s">
        <v>38</v>
      </c>
      <c r="D11" s="11" t="s">
        <v>20</v>
      </c>
      <c r="E11" s="11" t="s">
        <v>39</v>
      </c>
      <c r="F11" s="11" t="s">
        <v>22</v>
      </c>
      <c r="G11" s="11" t="s">
        <v>40</v>
      </c>
      <c r="H11" s="11">
        <v>50</v>
      </c>
      <c r="I11" s="10"/>
      <c r="J11" s="10">
        <v>50</v>
      </c>
      <c r="K11" s="10"/>
      <c r="L11" s="10"/>
      <c r="M11" s="10"/>
      <c r="N11" s="10" t="s">
        <v>29</v>
      </c>
    </row>
    <row r="12" s="2" customFormat="1" ht="82" customHeight="1" spans="1:14">
      <c r="A12" s="11">
        <v>6</v>
      </c>
      <c r="B12" s="11" t="s">
        <v>41</v>
      </c>
      <c r="C12" s="11" t="s">
        <v>38</v>
      </c>
      <c r="D12" s="11" t="s">
        <v>20</v>
      </c>
      <c r="E12" s="11" t="s">
        <v>35</v>
      </c>
      <c r="F12" s="11" t="s">
        <v>27</v>
      </c>
      <c r="G12" s="11" t="s">
        <v>42</v>
      </c>
      <c r="H12" s="11">
        <v>25</v>
      </c>
      <c r="I12" s="10"/>
      <c r="J12" s="10">
        <v>25</v>
      </c>
      <c r="K12" s="10"/>
      <c r="L12" s="10"/>
      <c r="M12" s="10"/>
      <c r="N12" s="10" t="s">
        <v>29</v>
      </c>
    </row>
    <row r="13" s="2" customFormat="1" ht="82" customHeight="1" spans="1:14">
      <c r="A13" s="11">
        <v>7</v>
      </c>
      <c r="B13" s="11" t="s">
        <v>43</v>
      </c>
      <c r="C13" s="11" t="s">
        <v>38</v>
      </c>
      <c r="D13" s="11" t="s">
        <v>20</v>
      </c>
      <c r="E13" s="11" t="s">
        <v>44</v>
      </c>
      <c r="F13" s="11" t="s">
        <v>45</v>
      </c>
      <c r="G13" s="11" t="s">
        <v>46</v>
      </c>
      <c r="H13" s="11">
        <v>190</v>
      </c>
      <c r="I13" s="10"/>
      <c r="J13" s="10">
        <v>190</v>
      </c>
      <c r="K13" s="10"/>
      <c r="L13" s="10"/>
      <c r="M13" s="10"/>
      <c r="N13" s="12" t="s">
        <v>47</v>
      </c>
    </row>
    <row r="14" s="2" customFormat="1" ht="82" customHeight="1" spans="1:14">
      <c r="A14" s="11">
        <v>8</v>
      </c>
      <c r="B14" s="11" t="s">
        <v>48</v>
      </c>
      <c r="C14" s="11" t="s">
        <v>38</v>
      </c>
      <c r="D14" s="11" t="s">
        <v>20</v>
      </c>
      <c r="E14" s="11" t="s">
        <v>49</v>
      </c>
      <c r="F14" s="11" t="s">
        <v>50</v>
      </c>
      <c r="G14" s="11" t="s">
        <v>51</v>
      </c>
      <c r="H14" s="11">
        <v>99</v>
      </c>
      <c r="I14" s="10"/>
      <c r="J14" s="10">
        <v>99</v>
      </c>
      <c r="K14" s="10"/>
      <c r="L14" s="10"/>
      <c r="M14" s="10"/>
      <c r="N14" s="12" t="s">
        <v>52</v>
      </c>
    </row>
    <row r="15" s="2" customFormat="1" ht="82" customHeight="1" spans="1:14">
      <c r="A15" s="11">
        <v>9</v>
      </c>
      <c r="B15" s="11" t="s">
        <v>53</v>
      </c>
      <c r="C15" s="11" t="s">
        <v>54</v>
      </c>
      <c r="D15" s="11" t="s">
        <v>20</v>
      </c>
      <c r="E15" s="11" t="s">
        <v>55</v>
      </c>
      <c r="F15" s="11" t="s">
        <v>55</v>
      </c>
      <c r="G15" s="11" t="s">
        <v>56</v>
      </c>
      <c r="H15" s="11">
        <f>I15+J15+L15</f>
        <v>187</v>
      </c>
      <c r="I15" s="10">
        <v>7</v>
      </c>
      <c r="J15" s="10">
        <v>27</v>
      </c>
      <c r="K15" s="10"/>
      <c r="L15" s="10">
        <v>153</v>
      </c>
      <c r="M15" s="10"/>
      <c r="N15" s="10" t="s">
        <v>29</v>
      </c>
    </row>
    <row r="16" s="2" customFormat="1" ht="82" customHeight="1" spans="1:14">
      <c r="A16" s="11"/>
      <c r="B16" s="11" t="s">
        <v>57</v>
      </c>
      <c r="C16" s="11"/>
      <c r="D16" s="11"/>
      <c r="E16" s="11"/>
      <c r="F16" s="11"/>
      <c r="G16" s="11"/>
      <c r="H16" s="11">
        <f t="shared" ref="H16:J16" si="0">SUM(H7:H15)</f>
        <v>1956</v>
      </c>
      <c r="I16" s="11">
        <f t="shared" si="0"/>
        <v>726</v>
      </c>
      <c r="J16" s="11">
        <f t="shared" si="0"/>
        <v>927</v>
      </c>
      <c r="K16" s="11"/>
      <c r="L16" s="11">
        <f>SUM(L7:L15)</f>
        <v>303</v>
      </c>
      <c r="M16" s="11"/>
      <c r="N16" s="10"/>
    </row>
    <row r="17" s="1" customFormat="1" ht="32" customHeight="1" spans="1:14">
      <c r="A17" s="8" t="s">
        <v>58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="2" customFormat="1" ht="33" customHeight="1" spans="1:14">
      <c r="A18" s="9" t="s">
        <v>3</v>
      </c>
      <c r="B18" s="9" t="s">
        <v>4</v>
      </c>
      <c r="C18" s="9" t="s">
        <v>5</v>
      </c>
      <c r="D18" s="9" t="s">
        <v>6</v>
      </c>
      <c r="E18" s="9" t="s">
        <v>7</v>
      </c>
      <c r="F18" s="9" t="s">
        <v>8</v>
      </c>
      <c r="G18" s="9" t="s">
        <v>9</v>
      </c>
      <c r="H18" s="9" t="s">
        <v>10</v>
      </c>
      <c r="I18" s="9" t="s">
        <v>11</v>
      </c>
      <c r="J18" s="9"/>
      <c r="K18" s="9"/>
      <c r="L18" s="9"/>
      <c r="M18" s="9"/>
      <c r="N18" s="9" t="s">
        <v>12</v>
      </c>
    </row>
    <row r="19" s="2" customFormat="1" ht="33" customHeight="1" spans="1:14">
      <c r="A19" s="10"/>
      <c r="B19" s="10"/>
      <c r="C19" s="10"/>
      <c r="D19" s="10"/>
      <c r="E19" s="10"/>
      <c r="F19" s="10"/>
      <c r="G19" s="10"/>
      <c r="H19" s="10"/>
      <c r="I19" s="10" t="s">
        <v>13</v>
      </c>
      <c r="J19" s="10" t="s">
        <v>14</v>
      </c>
      <c r="K19" s="10" t="s">
        <v>15</v>
      </c>
      <c r="L19" s="10" t="s">
        <v>16</v>
      </c>
      <c r="M19" s="10" t="s">
        <v>17</v>
      </c>
      <c r="N19" s="10"/>
    </row>
    <row r="20" s="2" customFormat="1" ht="57" customHeight="1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="2" customFormat="1" ht="57" customHeight="1" spans="1:14">
      <c r="A21" s="10">
        <v>1</v>
      </c>
      <c r="B21" s="10" t="s">
        <v>59</v>
      </c>
      <c r="C21" s="11" t="s">
        <v>19</v>
      </c>
      <c r="D21" s="11" t="s">
        <v>20</v>
      </c>
      <c r="E21" s="10" t="s">
        <v>60</v>
      </c>
      <c r="F21" s="10" t="s">
        <v>55</v>
      </c>
      <c r="G21" s="10"/>
      <c r="H21" s="10">
        <v>15</v>
      </c>
      <c r="I21" s="10"/>
      <c r="J21" s="10"/>
      <c r="K21" s="10"/>
      <c r="L21" s="10"/>
      <c r="M21" s="10"/>
      <c r="N21" s="10" t="s">
        <v>29</v>
      </c>
    </row>
    <row r="22" s="2" customFormat="1" ht="82" customHeight="1" spans="1:14">
      <c r="A22" s="10">
        <v>2</v>
      </c>
      <c r="B22" s="11" t="s">
        <v>61</v>
      </c>
      <c r="C22" s="11" t="s">
        <v>38</v>
      </c>
      <c r="D22" s="11" t="s">
        <v>20</v>
      </c>
      <c r="E22" s="11" t="s">
        <v>62</v>
      </c>
      <c r="F22" s="11" t="s">
        <v>22</v>
      </c>
      <c r="G22" s="11" t="s">
        <v>63</v>
      </c>
      <c r="H22" s="11">
        <v>50</v>
      </c>
      <c r="I22" s="10"/>
      <c r="J22" s="10"/>
      <c r="K22" s="10"/>
      <c r="L22" s="10"/>
      <c r="M22" s="10"/>
      <c r="N22" s="10" t="s">
        <v>29</v>
      </c>
    </row>
    <row r="23" s="2" customFormat="1" ht="82" customHeight="1" spans="1:14">
      <c r="A23" s="10">
        <v>3</v>
      </c>
      <c r="B23" s="11" t="s">
        <v>64</v>
      </c>
      <c r="C23" s="11" t="s">
        <v>38</v>
      </c>
      <c r="D23" s="11" t="s">
        <v>20</v>
      </c>
      <c r="E23" s="11" t="s">
        <v>35</v>
      </c>
      <c r="F23" s="11" t="s">
        <v>27</v>
      </c>
      <c r="G23" s="11" t="s">
        <v>65</v>
      </c>
      <c r="H23" s="11">
        <v>75</v>
      </c>
      <c r="I23" s="10"/>
      <c r="J23" s="10"/>
      <c r="K23" s="10"/>
      <c r="L23" s="10"/>
      <c r="M23" s="10"/>
      <c r="N23" s="10" t="s">
        <v>29</v>
      </c>
    </row>
    <row r="24" s="2" customFormat="1" ht="82" customHeight="1" spans="1:14">
      <c r="A24" s="10">
        <v>4</v>
      </c>
      <c r="B24" s="11" t="s">
        <v>66</v>
      </c>
      <c r="C24" s="11" t="s">
        <v>38</v>
      </c>
      <c r="D24" s="11" t="s">
        <v>20</v>
      </c>
      <c r="E24" s="11" t="s">
        <v>67</v>
      </c>
      <c r="F24" s="11" t="s">
        <v>27</v>
      </c>
      <c r="G24" s="11" t="s">
        <v>68</v>
      </c>
      <c r="H24" s="11">
        <v>55</v>
      </c>
      <c r="I24" s="10"/>
      <c r="J24" s="10"/>
      <c r="K24" s="10"/>
      <c r="L24" s="10"/>
      <c r="M24" s="10"/>
      <c r="N24" s="10" t="s">
        <v>29</v>
      </c>
    </row>
    <row r="25" s="2" customFormat="1" ht="82" customHeight="1" spans="1:14">
      <c r="A25" s="10">
        <v>5</v>
      </c>
      <c r="B25" s="11" t="s">
        <v>69</v>
      </c>
      <c r="C25" s="11" t="s">
        <v>38</v>
      </c>
      <c r="D25" s="11" t="s">
        <v>20</v>
      </c>
      <c r="E25" s="11" t="s">
        <v>70</v>
      </c>
      <c r="F25" s="11" t="s">
        <v>27</v>
      </c>
      <c r="G25" s="11" t="s">
        <v>71</v>
      </c>
      <c r="H25" s="11">
        <v>70</v>
      </c>
      <c r="I25" s="10"/>
      <c r="J25" s="10"/>
      <c r="K25" s="10"/>
      <c r="L25" s="10"/>
      <c r="M25" s="10"/>
      <c r="N25" s="10" t="s">
        <v>29</v>
      </c>
    </row>
    <row r="26" s="2" customFormat="1" ht="82" customHeight="1" spans="1:14">
      <c r="A26" s="10">
        <v>6</v>
      </c>
      <c r="B26" s="11" t="s">
        <v>72</v>
      </c>
      <c r="C26" s="11" t="s">
        <v>38</v>
      </c>
      <c r="D26" s="11" t="s">
        <v>20</v>
      </c>
      <c r="E26" s="11" t="s">
        <v>73</v>
      </c>
      <c r="F26" s="11" t="s">
        <v>32</v>
      </c>
      <c r="G26" s="11" t="s">
        <v>74</v>
      </c>
      <c r="H26" s="11">
        <v>180</v>
      </c>
      <c r="I26" s="10"/>
      <c r="J26" s="10"/>
      <c r="K26" s="10"/>
      <c r="L26" s="10"/>
      <c r="M26" s="10"/>
      <c r="N26" s="10" t="s">
        <v>29</v>
      </c>
    </row>
    <row r="27" s="2" customFormat="1" ht="82" customHeight="1" spans="1:14">
      <c r="A27" s="10">
        <v>7</v>
      </c>
      <c r="B27" s="11" t="s">
        <v>75</v>
      </c>
      <c r="C27" s="11" t="s">
        <v>38</v>
      </c>
      <c r="D27" s="11" t="s">
        <v>20</v>
      </c>
      <c r="E27" s="11" t="s">
        <v>76</v>
      </c>
      <c r="F27" s="11" t="s">
        <v>32</v>
      </c>
      <c r="G27" s="11" t="s">
        <v>77</v>
      </c>
      <c r="H27" s="11">
        <v>80</v>
      </c>
      <c r="I27" s="10"/>
      <c r="J27" s="10"/>
      <c r="K27" s="10"/>
      <c r="L27" s="10"/>
      <c r="M27" s="10"/>
      <c r="N27" s="10" t="s">
        <v>29</v>
      </c>
    </row>
    <row r="28" s="2" customFormat="1" ht="82" customHeight="1" spans="1:14">
      <c r="A28" s="10">
        <v>8</v>
      </c>
      <c r="B28" s="11" t="s">
        <v>78</v>
      </c>
      <c r="C28" s="11" t="s">
        <v>38</v>
      </c>
      <c r="D28" s="11" t="s">
        <v>20</v>
      </c>
      <c r="E28" s="11" t="s">
        <v>79</v>
      </c>
      <c r="F28" s="11" t="s">
        <v>80</v>
      </c>
      <c r="G28" s="11" t="s">
        <v>81</v>
      </c>
      <c r="H28" s="11">
        <v>35</v>
      </c>
      <c r="I28" s="10"/>
      <c r="J28" s="10"/>
      <c r="K28" s="10"/>
      <c r="L28" s="10"/>
      <c r="M28" s="10"/>
      <c r="N28" s="10" t="s">
        <v>29</v>
      </c>
    </row>
    <row r="29" s="2" customFormat="1" ht="82" customHeight="1" spans="1:14">
      <c r="A29" s="10">
        <v>9</v>
      </c>
      <c r="B29" s="11" t="s">
        <v>82</v>
      </c>
      <c r="C29" s="11" t="s">
        <v>38</v>
      </c>
      <c r="D29" s="11" t="s">
        <v>20</v>
      </c>
      <c r="E29" s="11" t="s">
        <v>83</v>
      </c>
      <c r="F29" s="11" t="s">
        <v>80</v>
      </c>
      <c r="G29" s="11" t="s">
        <v>84</v>
      </c>
      <c r="H29" s="11">
        <v>60</v>
      </c>
      <c r="I29" s="10"/>
      <c r="J29" s="10"/>
      <c r="K29" s="10"/>
      <c r="L29" s="10"/>
      <c r="M29" s="10"/>
      <c r="N29" s="10" t="s">
        <v>29</v>
      </c>
    </row>
    <row r="30" s="2" customFormat="1" ht="82" customHeight="1" spans="1:14">
      <c r="A30" s="10">
        <v>10</v>
      </c>
      <c r="B30" s="11" t="s">
        <v>85</v>
      </c>
      <c r="C30" s="11" t="s">
        <v>38</v>
      </c>
      <c r="D30" s="11" t="s">
        <v>20</v>
      </c>
      <c r="E30" s="11" t="s">
        <v>86</v>
      </c>
      <c r="F30" s="11" t="s">
        <v>45</v>
      </c>
      <c r="G30" s="11" t="s">
        <v>87</v>
      </c>
      <c r="H30" s="11">
        <v>45</v>
      </c>
      <c r="I30" s="10"/>
      <c r="J30" s="10"/>
      <c r="K30" s="10"/>
      <c r="L30" s="10"/>
      <c r="M30" s="10"/>
      <c r="N30" s="10" t="s">
        <v>29</v>
      </c>
    </row>
    <row r="31" s="2" customFormat="1" ht="82" customHeight="1" spans="1:14">
      <c r="A31" s="11"/>
      <c r="B31" s="11" t="s">
        <v>57</v>
      </c>
      <c r="C31" s="11"/>
      <c r="D31" s="11"/>
      <c r="E31" s="11"/>
      <c r="F31" s="11"/>
      <c r="G31" s="11"/>
      <c r="H31" s="11">
        <f>SUM(H21:H30)</f>
        <v>665</v>
      </c>
      <c r="I31" s="10"/>
      <c r="J31" s="10"/>
      <c r="K31" s="10"/>
      <c r="L31" s="10"/>
      <c r="M31" s="10"/>
      <c r="N31" s="10"/>
    </row>
    <row r="32" s="3" customFormat="1" ht="32" customHeight="1" spans="1:14">
      <c r="A32" s="8" t="s">
        <v>88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="2" customFormat="1" ht="33" customHeight="1" spans="1:14">
      <c r="A33" s="9" t="s">
        <v>3</v>
      </c>
      <c r="B33" s="9" t="s">
        <v>4</v>
      </c>
      <c r="C33" s="9" t="s">
        <v>5</v>
      </c>
      <c r="D33" s="9" t="s">
        <v>6</v>
      </c>
      <c r="E33" s="9" t="s">
        <v>7</v>
      </c>
      <c r="F33" s="9" t="s">
        <v>8</v>
      </c>
      <c r="G33" s="9" t="s">
        <v>9</v>
      </c>
      <c r="H33" s="9" t="s">
        <v>10</v>
      </c>
      <c r="I33" s="9" t="s">
        <v>11</v>
      </c>
      <c r="J33" s="9"/>
      <c r="K33" s="9"/>
      <c r="L33" s="9"/>
      <c r="M33" s="9"/>
      <c r="N33" s="9" t="s">
        <v>12</v>
      </c>
    </row>
    <row r="34" s="2" customFormat="1" ht="33" customHeight="1" spans="1:14">
      <c r="A34" s="10"/>
      <c r="B34" s="10"/>
      <c r="C34" s="10"/>
      <c r="D34" s="10"/>
      <c r="E34" s="10"/>
      <c r="F34" s="10"/>
      <c r="G34" s="10"/>
      <c r="H34" s="10"/>
      <c r="I34" s="10" t="s">
        <v>13</v>
      </c>
      <c r="J34" s="10" t="s">
        <v>14</v>
      </c>
      <c r="K34" s="10" t="s">
        <v>15</v>
      </c>
      <c r="L34" s="10" t="s">
        <v>16</v>
      </c>
      <c r="M34" s="10" t="s">
        <v>17</v>
      </c>
      <c r="N34" s="10"/>
    </row>
    <row r="35" s="2" customFormat="1" ht="57" customHeight="1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="4" customFormat="1" ht="63" customHeight="1" spans="1:14">
      <c r="A36" s="13">
        <v>1</v>
      </c>
      <c r="B36" s="14" t="s">
        <v>89</v>
      </c>
      <c r="C36" s="14" t="s">
        <v>19</v>
      </c>
      <c r="D36" s="14" t="s">
        <v>20</v>
      </c>
      <c r="E36" s="14" t="s">
        <v>90</v>
      </c>
      <c r="F36" s="14" t="s">
        <v>32</v>
      </c>
      <c r="G36" s="14" t="s">
        <v>91</v>
      </c>
      <c r="H36" s="14">
        <v>198</v>
      </c>
      <c r="I36" s="14">
        <v>198</v>
      </c>
      <c r="J36" s="15"/>
      <c r="K36" s="15"/>
      <c r="L36" s="15"/>
      <c r="M36" s="15"/>
      <c r="N36" s="13" t="s">
        <v>92</v>
      </c>
    </row>
    <row r="37" s="4" customFormat="1" ht="112" customHeight="1" spans="1:14">
      <c r="A37" s="13">
        <v>2</v>
      </c>
      <c r="B37" s="14" t="s">
        <v>93</v>
      </c>
      <c r="C37" s="14" t="s">
        <v>19</v>
      </c>
      <c r="D37" s="14" t="s">
        <v>20</v>
      </c>
      <c r="E37" s="14" t="s">
        <v>67</v>
      </c>
      <c r="F37" s="14" t="s">
        <v>27</v>
      </c>
      <c r="G37" s="14" t="s">
        <v>94</v>
      </c>
      <c r="H37" s="14">
        <v>180</v>
      </c>
      <c r="I37" s="14">
        <v>72</v>
      </c>
      <c r="J37" s="15"/>
      <c r="K37" s="15"/>
      <c r="L37" s="15"/>
      <c r="M37" s="13">
        <v>108</v>
      </c>
      <c r="N37" s="14" t="s">
        <v>92</v>
      </c>
    </row>
    <row r="38" s="4" customFormat="1" ht="40.5" spans="1:14">
      <c r="A38" s="13">
        <v>3</v>
      </c>
      <c r="B38" s="14" t="s">
        <v>95</v>
      </c>
      <c r="C38" s="11" t="s">
        <v>38</v>
      </c>
      <c r="D38" s="14" t="s">
        <v>20</v>
      </c>
      <c r="E38" s="14" t="s">
        <v>96</v>
      </c>
      <c r="F38" s="14" t="s">
        <v>45</v>
      </c>
      <c r="G38" s="14" t="s">
        <v>97</v>
      </c>
      <c r="H38" s="14">
        <v>40</v>
      </c>
      <c r="I38" s="14">
        <v>40</v>
      </c>
      <c r="J38" s="15"/>
      <c r="K38" s="15"/>
      <c r="L38" s="15"/>
      <c r="M38" s="15"/>
      <c r="N38" s="13" t="s">
        <v>92</v>
      </c>
    </row>
    <row r="39" s="4" customFormat="1" ht="40.5" spans="1:14">
      <c r="A39" s="13">
        <v>4</v>
      </c>
      <c r="B39" s="14" t="s">
        <v>98</v>
      </c>
      <c r="C39" s="11" t="s">
        <v>38</v>
      </c>
      <c r="D39" s="14" t="s">
        <v>20</v>
      </c>
      <c r="E39" s="14" t="s">
        <v>99</v>
      </c>
      <c r="F39" s="14" t="s">
        <v>45</v>
      </c>
      <c r="G39" s="14" t="s">
        <v>100</v>
      </c>
      <c r="H39" s="14">
        <v>40</v>
      </c>
      <c r="I39" s="14">
        <v>40</v>
      </c>
      <c r="J39" s="15"/>
      <c r="K39" s="15"/>
      <c r="L39" s="15"/>
      <c r="M39" s="15"/>
      <c r="N39" s="13" t="s">
        <v>92</v>
      </c>
    </row>
    <row r="40" s="4" customFormat="1" ht="40.5" spans="1:14">
      <c r="A40" s="13">
        <v>5</v>
      </c>
      <c r="B40" s="14" t="s">
        <v>101</v>
      </c>
      <c r="C40" s="11" t="s">
        <v>38</v>
      </c>
      <c r="D40" s="14" t="s">
        <v>20</v>
      </c>
      <c r="E40" s="14" t="s">
        <v>102</v>
      </c>
      <c r="F40" s="14" t="s">
        <v>45</v>
      </c>
      <c r="G40" s="14" t="s">
        <v>103</v>
      </c>
      <c r="H40" s="14">
        <v>20</v>
      </c>
      <c r="I40" s="14">
        <v>20</v>
      </c>
      <c r="J40" s="16"/>
      <c r="K40" s="16"/>
      <c r="L40" s="16"/>
      <c r="M40" s="16"/>
      <c r="N40" s="13" t="s">
        <v>92</v>
      </c>
    </row>
    <row r="41" s="4" customFormat="1" ht="40.5" spans="1:14">
      <c r="A41" s="13">
        <v>6</v>
      </c>
      <c r="B41" s="14" t="s">
        <v>104</v>
      </c>
      <c r="C41" s="11" t="s">
        <v>38</v>
      </c>
      <c r="D41" s="14" t="s">
        <v>20</v>
      </c>
      <c r="E41" s="14" t="s">
        <v>67</v>
      </c>
      <c r="F41" s="14" t="s">
        <v>27</v>
      </c>
      <c r="G41" s="14" t="s">
        <v>105</v>
      </c>
      <c r="H41" s="14">
        <v>75</v>
      </c>
      <c r="I41" s="14">
        <v>75</v>
      </c>
      <c r="J41" s="16"/>
      <c r="K41" s="16"/>
      <c r="L41" s="16"/>
      <c r="M41" s="16"/>
      <c r="N41" s="13" t="s">
        <v>92</v>
      </c>
    </row>
    <row r="42" s="4" customFormat="1" ht="31.5" spans="1:14">
      <c r="A42" s="14">
        <v>7</v>
      </c>
      <c r="B42" s="14" t="s">
        <v>106</v>
      </c>
      <c r="C42" s="11" t="s">
        <v>54</v>
      </c>
      <c r="D42" s="11" t="s">
        <v>20</v>
      </c>
      <c r="E42" s="11" t="s">
        <v>107</v>
      </c>
      <c r="F42" s="11" t="s">
        <v>107</v>
      </c>
      <c r="G42" s="11" t="s">
        <v>56</v>
      </c>
      <c r="H42" s="17">
        <v>51</v>
      </c>
      <c r="I42" s="17">
        <v>4</v>
      </c>
      <c r="J42" s="16"/>
      <c r="K42" s="16"/>
      <c r="L42" s="18">
        <v>47</v>
      </c>
      <c r="M42" s="16"/>
      <c r="N42" s="13" t="s">
        <v>92</v>
      </c>
    </row>
    <row r="43" s="4" customFormat="1" ht="31.5" spans="1:14">
      <c r="A43" s="19"/>
      <c r="B43" s="11" t="s">
        <v>57</v>
      </c>
      <c r="C43" s="16"/>
      <c r="D43" s="16"/>
      <c r="E43" s="16"/>
      <c r="F43" s="16"/>
      <c r="G43" s="16"/>
      <c r="H43" s="14">
        <v>604</v>
      </c>
      <c r="I43" s="14">
        <v>449</v>
      </c>
      <c r="J43" s="14"/>
      <c r="K43" s="14"/>
      <c r="L43" s="14">
        <v>47</v>
      </c>
      <c r="M43" s="16"/>
      <c r="N43" s="16"/>
    </row>
    <row r="44" s="4" customFormat="1" ht="27" spans="1:14">
      <c r="A44" s="20" t="s">
        <v>108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="4" customFormat="1" ht="14.25" spans="1:14">
      <c r="A45" s="9" t="s">
        <v>3</v>
      </c>
      <c r="B45" s="9" t="s">
        <v>4</v>
      </c>
      <c r="C45" s="9" t="s">
        <v>5</v>
      </c>
      <c r="D45" s="9" t="s">
        <v>6</v>
      </c>
      <c r="E45" s="9" t="s">
        <v>7</v>
      </c>
      <c r="F45" s="9" t="s">
        <v>8</v>
      </c>
      <c r="G45" s="9" t="s">
        <v>9</v>
      </c>
      <c r="H45" s="9" t="s">
        <v>10</v>
      </c>
      <c r="I45" s="9" t="s">
        <v>11</v>
      </c>
      <c r="J45" s="9"/>
      <c r="K45" s="9"/>
      <c r="L45" s="9"/>
      <c r="M45" s="9"/>
      <c r="N45" s="9" t="s">
        <v>12</v>
      </c>
    </row>
    <row r="46" s="4" customFormat="1" spans="1:14">
      <c r="A46" s="10"/>
      <c r="B46" s="10"/>
      <c r="C46" s="10"/>
      <c r="D46" s="10"/>
      <c r="E46" s="10"/>
      <c r="F46" s="10"/>
      <c r="G46" s="10"/>
      <c r="H46" s="10"/>
      <c r="I46" s="10" t="s">
        <v>13</v>
      </c>
      <c r="J46" s="10" t="s">
        <v>14</v>
      </c>
      <c r="K46" s="10" t="s">
        <v>15</v>
      </c>
      <c r="L46" s="10" t="s">
        <v>16</v>
      </c>
      <c r="M46" s="10" t="s">
        <v>17</v>
      </c>
      <c r="N46" s="10"/>
    </row>
    <row r="47" s="4" customFormat="1" ht="57" customHeight="1" spans="1:1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="4" customFormat="1" ht="54" spans="1:14">
      <c r="A48" s="13">
        <v>1</v>
      </c>
      <c r="B48" s="14" t="s">
        <v>109</v>
      </c>
      <c r="C48" s="14" t="s">
        <v>19</v>
      </c>
      <c r="D48" s="11" t="s">
        <v>20</v>
      </c>
      <c r="E48" s="14" t="s">
        <v>110</v>
      </c>
      <c r="F48" s="14" t="s">
        <v>32</v>
      </c>
      <c r="G48" s="14" t="s">
        <v>111</v>
      </c>
      <c r="H48" s="14">
        <v>40</v>
      </c>
      <c r="I48" s="14"/>
      <c r="J48" s="15"/>
      <c r="K48" s="15"/>
      <c r="L48" s="15"/>
      <c r="M48" s="15"/>
      <c r="N48" s="13" t="s">
        <v>92</v>
      </c>
    </row>
    <row r="49" s="4" customFormat="1" ht="54" spans="1:14">
      <c r="A49" s="13">
        <v>2</v>
      </c>
      <c r="B49" s="14" t="s">
        <v>112</v>
      </c>
      <c r="C49" s="14" t="s">
        <v>19</v>
      </c>
      <c r="D49" s="11" t="s">
        <v>20</v>
      </c>
      <c r="E49" s="14" t="s">
        <v>99</v>
      </c>
      <c r="F49" s="14" t="s">
        <v>45</v>
      </c>
      <c r="G49" s="14" t="s">
        <v>113</v>
      </c>
      <c r="H49" s="14">
        <v>120</v>
      </c>
      <c r="I49" s="14"/>
      <c r="J49" s="15"/>
      <c r="K49" s="15"/>
      <c r="L49" s="15"/>
      <c r="M49" s="15"/>
      <c r="N49" s="13" t="s">
        <v>92</v>
      </c>
    </row>
    <row r="50" s="4" customFormat="1" ht="40.5" spans="1:14">
      <c r="A50" s="13">
        <v>3</v>
      </c>
      <c r="B50" s="14" t="s">
        <v>114</v>
      </c>
      <c r="C50" s="14" t="s">
        <v>38</v>
      </c>
      <c r="D50" s="11" t="s">
        <v>20</v>
      </c>
      <c r="E50" s="14" t="s">
        <v>115</v>
      </c>
      <c r="F50" s="14" t="s">
        <v>45</v>
      </c>
      <c r="G50" s="14" t="s">
        <v>116</v>
      </c>
      <c r="H50" s="14">
        <v>10</v>
      </c>
      <c r="I50" s="14"/>
      <c r="J50" s="15"/>
      <c r="K50" s="15"/>
      <c r="L50" s="15"/>
      <c r="M50" s="15"/>
      <c r="N50" s="13" t="s">
        <v>92</v>
      </c>
    </row>
    <row r="51" s="4" customFormat="1" ht="40.5" spans="1:14">
      <c r="A51" s="13">
        <v>4</v>
      </c>
      <c r="B51" s="14" t="s">
        <v>117</v>
      </c>
      <c r="C51" s="14" t="s">
        <v>38</v>
      </c>
      <c r="D51" s="11" t="s">
        <v>20</v>
      </c>
      <c r="E51" s="14" t="s">
        <v>67</v>
      </c>
      <c r="F51" s="14" t="s">
        <v>27</v>
      </c>
      <c r="G51" s="14" t="s">
        <v>118</v>
      </c>
      <c r="H51" s="14">
        <v>70</v>
      </c>
      <c r="I51" s="14"/>
      <c r="J51" s="15"/>
      <c r="K51" s="15"/>
      <c r="L51" s="15"/>
      <c r="M51" s="15"/>
      <c r="N51" s="13" t="s">
        <v>92</v>
      </c>
    </row>
    <row r="52" s="4" customFormat="1" ht="40.5" spans="1:14">
      <c r="A52" s="13">
        <v>5</v>
      </c>
      <c r="B52" s="14" t="s">
        <v>119</v>
      </c>
      <c r="C52" s="14" t="s">
        <v>38</v>
      </c>
      <c r="D52" s="11" t="s">
        <v>20</v>
      </c>
      <c r="E52" s="14" t="s">
        <v>70</v>
      </c>
      <c r="F52" s="14" t="s">
        <v>27</v>
      </c>
      <c r="G52" s="14" t="s">
        <v>120</v>
      </c>
      <c r="H52" s="14">
        <v>90</v>
      </c>
      <c r="I52" s="14"/>
      <c r="J52" s="15"/>
      <c r="K52" s="15"/>
      <c r="L52" s="15"/>
      <c r="M52" s="15"/>
      <c r="N52" s="13" t="s">
        <v>92</v>
      </c>
    </row>
    <row r="53" s="4" customFormat="1" ht="31.5" spans="1:14">
      <c r="A53" s="19"/>
      <c r="B53" s="11" t="s">
        <v>57</v>
      </c>
      <c r="C53" s="16"/>
      <c r="D53" s="16"/>
      <c r="E53" s="16"/>
      <c r="F53" s="16"/>
      <c r="G53" s="16"/>
      <c r="H53" s="14">
        <v>330</v>
      </c>
      <c r="I53" s="14"/>
      <c r="J53" s="16"/>
      <c r="K53" s="16"/>
      <c r="L53" s="16"/>
      <c r="M53" s="16"/>
      <c r="N53" s="16"/>
    </row>
  </sheetData>
  <mergeCells count="65">
    <mergeCell ref="A2:N2"/>
    <mergeCell ref="A3:N3"/>
    <mergeCell ref="I4:M4"/>
    <mergeCell ref="A17:N17"/>
    <mergeCell ref="I18:M18"/>
    <mergeCell ref="A32:N32"/>
    <mergeCell ref="I33:M33"/>
    <mergeCell ref="A44:N44"/>
    <mergeCell ref="I45:M45"/>
    <mergeCell ref="A4:A6"/>
    <mergeCell ref="A18:A20"/>
    <mergeCell ref="A33:A35"/>
    <mergeCell ref="A45:A47"/>
    <mergeCell ref="B4:B6"/>
    <mergeCell ref="B18:B20"/>
    <mergeCell ref="B33:B35"/>
    <mergeCell ref="B45:B47"/>
    <mergeCell ref="C4:C6"/>
    <mergeCell ref="C18:C20"/>
    <mergeCell ref="C33:C35"/>
    <mergeCell ref="C45:C47"/>
    <mergeCell ref="D4:D6"/>
    <mergeCell ref="D18:D20"/>
    <mergeCell ref="D33:D35"/>
    <mergeCell ref="D45:D47"/>
    <mergeCell ref="E4:E6"/>
    <mergeCell ref="E18:E20"/>
    <mergeCell ref="E33:E35"/>
    <mergeCell ref="E45:E47"/>
    <mergeCell ref="F4:F6"/>
    <mergeCell ref="F18:F20"/>
    <mergeCell ref="F33:F35"/>
    <mergeCell ref="F45:F47"/>
    <mergeCell ref="G4:G6"/>
    <mergeCell ref="G18:G20"/>
    <mergeCell ref="G33:G35"/>
    <mergeCell ref="G45:G47"/>
    <mergeCell ref="H4:H6"/>
    <mergeCell ref="H18:H20"/>
    <mergeCell ref="H33:H35"/>
    <mergeCell ref="H45:H47"/>
    <mergeCell ref="I5:I6"/>
    <mergeCell ref="I19:I20"/>
    <mergeCell ref="I34:I35"/>
    <mergeCell ref="I46:I47"/>
    <mergeCell ref="J5:J6"/>
    <mergeCell ref="J19:J20"/>
    <mergeCell ref="J34:J35"/>
    <mergeCell ref="J46:J47"/>
    <mergeCell ref="K5:K6"/>
    <mergeCell ref="K19:K20"/>
    <mergeCell ref="K34:K35"/>
    <mergeCell ref="K46:K47"/>
    <mergeCell ref="L5:L6"/>
    <mergeCell ref="L19:L20"/>
    <mergeCell ref="L34:L35"/>
    <mergeCell ref="L46:L47"/>
    <mergeCell ref="M5:M6"/>
    <mergeCell ref="M19:M20"/>
    <mergeCell ref="M34:M35"/>
    <mergeCell ref="M46:M47"/>
    <mergeCell ref="N4:N6"/>
    <mergeCell ref="N18:N20"/>
    <mergeCell ref="N33:N35"/>
    <mergeCell ref="N45:N47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</cp:lastModifiedBy>
  <dcterms:created xsi:type="dcterms:W3CDTF">2026-01-12T02:18:00Z</dcterms:created>
  <dcterms:modified xsi:type="dcterms:W3CDTF">2026-01-12T06:27:14Z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5D3603A2E08B4889AB59231A671F3E37_11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